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Новая папка\"/>
    </mc:Choice>
  </mc:AlternateContent>
  <bookViews>
    <workbookView xWindow="630" yWindow="555" windowWidth="27495" windowHeight="10935"/>
  </bookViews>
  <sheets>
    <sheet name="Таблица" sheetId="2" r:id="rId1"/>
  </sheets>
  <calcPr calcId="152511"/>
</workbook>
</file>

<file path=xl/calcChain.xml><?xml version="1.0" encoding="utf-8"?>
<calcChain xmlns="http://schemas.openxmlformats.org/spreadsheetml/2006/main">
  <c r="F44" i="2" l="1"/>
  <c r="F43" i="2"/>
  <c r="F42" i="2"/>
  <c r="F45" i="2" l="1"/>
</calcChain>
</file>

<file path=xl/sharedStrings.xml><?xml version="1.0" encoding="utf-8"?>
<sst xmlns="http://schemas.openxmlformats.org/spreadsheetml/2006/main" count="109" uniqueCount="43">
  <si>
    <t>Приложение</t>
  </si>
  <si>
    <t>к Порядку передачи Министерству</t>
  </si>
  <si>
    <t>финансов Забайкальского края информации</t>
  </si>
  <si>
    <t>о долговых обязательствах, отраженных в</t>
  </si>
  <si>
    <t>муниципальных долговых книгах</t>
  </si>
  <si>
    <t>муниципальных образований</t>
  </si>
  <si>
    <t>Забайкальского края</t>
  </si>
  <si>
    <t xml:space="preserve">                                                                    по состоянию на</t>
  </si>
  <si>
    <t xml:space="preserve"> на  1 июня 2017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</si>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</sst>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7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50">
    <xf numFmtId="0" fontId="0" fillId="0" borderId="0" xfId="0"/>
    <xf numFmtId="0" fontId="0" fillId="0" borderId="0" xfId="0" applyProtection="1">
      <protection locked="0"/>
    </xf>
    <xf numFmtId="0" fontId="1" fillId="2" borderId="1" xfId="1" applyNumberFormat="1" applyProtection="1">
      <alignment horizontal="center" vertical="center"/>
    </xf>
    <xf numFmtId="0" fontId="1" fillId="2" borderId="1" xfId="2" applyNumberFormat="1" applyProtection="1"/>
    <xf numFmtId="0" fontId="3" fillId="0" borderId="1" xfId="4" applyNumberFormat="1" applyProtection="1"/>
    <xf numFmtId="0" fontId="1" fillId="0" borderId="1" xfId="6" applyNumberFormat="1" applyProtection="1"/>
    <xf numFmtId="0" fontId="2" fillId="0" borderId="1" xfId="7" applyNumberFormat="1" applyProtection="1">
      <protection locked="0"/>
    </xf>
    <xf numFmtId="0" fontId="4" fillId="0" borderId="1" xfId="8" applyNumberFormat="1" applyProtection="1">
      <alignment horizontal="right"/>
      <protection locked="0"/>
    </xf>
    <xf numFmtId="0" fontId="5" fillId="0" borderId="1" xfId="9" applyNumberFormat="1" applyProtection="1"/>
    <xf numFmtId="0" fontId="2" fillId="0" borderId="1" xfId="10" applyNumberFormat="1" applyProtection="1">
      <alignment horizontal="center"/>
      <protection locked="0"/>
    </xf>
    <xf numFmtId="0" fontId="4" fillId="0" borderId="1" xfId="11" applyNumberFormat="1" applyProtection="1">
      <alignment horizontal="center"/>
      <protection locked="0"/>
    </xf>
    <xf numFmtId="0" fontId="3" fillId="2" borderId="1" xfId="12" applyNumberFormat="1" applyProtection="1">
      <alignment horizontal="center" vertical="center"/>
    </xf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4" fontId="15" fillId="0" borderId="6" xfId="50" applyNumberFormat="1" applyFont="1" applyBorder="1" applyProtection="1">
      <protection locked="0"/>
    </xf>
    <xf numFmtId="4" fontId="16" fillId="0" borderId="6" xfId="50" applyNumberFormat="1" applyFont="1" applyBorder="1" applyProtection="1">
      <protection locked="0"/>
    </xf>
    <xf numFmtId="0" fontId="15" fillId="0" borderId="6" xfId="50" applyFont="1" applyBorder="1" applyAlignment="1" applyProtection="1">
      <alignment horizontal="right"/>
      <protection locked="0"/>
    </xf>
    <xf numFmtId="0" fontId="14" fillId="0" borderId="6" xfId="50" applyBorder="1" applyAlignment="1" applyProtection="1">
      <alignment horizontal="right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3" fillId="2" borderId="1" xfId="5" applyNumberFormat="1" applyProtection="1">
      <alignment horizontal="center" vertical="center"/>
    </xf>
    <xf numFmtId="0" fontId="3" fillId="2" borderId="1" xfId="5" applyProtection="1">
      <alignment horizontal="center" vertical="center"/>
      <protection locked="0"/>
    </xf>
    <xf numFmtId="0" fontId="2" fillId="2" borderId="1" xfId="3" applyNumberFormat="1" applyProtection="1">
      <alignment horizontal="center" vertical="center"/>
    </xf>
    <xf numFmtId="0" fontId="2" fillId="2" borderId="1" xfId="3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4" applyNumberFormat="1" applyProtection="1"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75" zoomScaleNormal="75" workbookViewId="0">
      <selection activeCell="K14" sqref="K14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15.75" customHeight="1" x14ac:dyDescent="0.25">
      <c r="A1" s="2"/>
      <c r="B1" s="2"/>
      <c r="C1" s="3"/>
      <c r="D1" s="3"/>
      <c r="E1" s="45" t="s">
        <v>0</v>
      </c>
      <c r="F1" s="46"/>
      <c r="G1" s="4"/>
    </row>
    <row r="2" spans="1:7" ht="15" customHeight="1" x14ac:dyDescent="0.25">
      <c r="A2" s="2"/>
      <c r="B2" s="2"/>
      <c r="C2" s="3"/>
      <c r="D2" s="3"/>
      <c r="E2" s="43" t="s">
        <v>1</v>
      </c>
      <c r="F2" s="44"/>
      <c r="G2" s="4"/>
    </row>
    <row r="3" spans="1:7" ht="15" customHeight="1" x14ac:dyDescent="0.25">
      <c r="A3" s="5"/>
      <c r="B3" s="6"/>
      <c r="C3" s="7"/>
      <c r="D3" s="5"/>
      <c r="E3" s="43" t="s">
        <v>2</v>
      </c>
      <c r="F3" s="44"/>
      <c r="G3" s="4"/>
    </row>
    <row r="4" spans="1:7" ht="15" customHeight="1" x14ac:dyDescent="0.25">
      <c r="A4" s="5"/>
      <c r="B4" s="8"/>
      <c r="C4" s="7"/>
      <c r="D4" s="5"/>
      <c r="E4" s="43" t="s">
        <v>3</v>
      </c>
      <c r="F4" s="44"/>
      <c r="G4" s="4"/>
    </row>
    <row r="5" spans="1:7" ht="15" customHeight="1" x14ac:dyDescent="0.25">
      <c r="A5" s="5"/>
      <c r="B5" s="6"/>
      <c r="C5" s="7"/>
      <c r="D5" s="5"/>
      <c r="E5" s="43" t="s">
        <v>4</v>
      </c>
      <c r="F5" s="44"/>
      <c r="G5" s="4"/>
    </row>
    <row r="6" spans="1:7" ht="15" customHeight="1" x14ac:dyDescent="0.25">
      <c r="A6" s="5"/>
      <c r="B6" s="6"/>
      <c r="C6" s="7"/>
      <c r="D6" s="5"/>
      <c r="E6" s="43" t="s">
        <v>5</v>
      </c>
      <c r="F6" s="44"/>
      <c r="G6" s="4"/>
    </row>
    <row r="7" spans="1:7" ht="15" customHeight="1" x14ac:dyDescent="0.25">
      <c r="A7" s="5"/>
      <c r="B7" s="9"/>
      <c r="C7" s="5"/>
      <c r="D7" s="10"/>
      <c r="E7" s="43" t="s">
        <v>6</v>
      </c>
      <c r="F7" s="44"/>
      <c r="G7" s="4"/>
    </row>
    <row r="8" spans="1:7" ht="15" customHeight="1" x14ac:dyDescent="0.25">
      <c r="A8" s="5"/>
      <c r="B8" s="9"/>
      <c r="C8" s="5"/>
      <c r="D8" s="10"/>
      <c r="E8" s="11"/>
      <c r="F8" s="11"/>
      <c r="G8" s="4"/>
    </row>
    <row r="9" spans="1:7" ht="15" customHeight="1" x14ac:dyDescent="0.25">
      <c r="A9" s="5"/>
      <c r="B9" s="9"/>
      <c r="C9" s="5"/>
      <c r="D9" s="10"/>
      <c r="E9" s="11"/>
      <c r="F9" s="11"/>
      <c r="G9" s="4"/>
    </row>
    <row r="10" spans="1:7" ht="21.75" customHeight="1" x14ac:dyDescent="0.3">
      <c r="A10" s="47" t="s">
        <v>41</v>
      </c>
      <c r="B10" s="48"/>
      <c r="C10" s="48"/>
      <c r="D10" s="48"/>
      <c r="E10" s="48"/>
      <c r="F10" s="48"/>
      <c r="G10" s="49"/>
    </row>
    <row r="11" spans="1:7" ht="21.75" customHeight="1" x14ac:dyDescent="0.3">
      <c r="A11" s="47" t="s">
        <v>42</v>
      </c>
      <c r="B11" s="47"/>
      <c r="C11" s="47"/>
      <c r="D11" s="47"/>
      <c r="E11" s="47"/>
      <c r="F11" s="47"/>
      <c r="G11" s="49"/>
    </row>
    <row r="12" spans="1:7" ht="21.75" customHeight="1" x14ac:dyDescent="0.3">
      <c r="A12" s="12"/>
      <c r="B12" s="12" t="s">
        <v>7</v>
      </c>
      <c r="C12" s="13" t="s">
        <v>8</v>
      </c>
      <c r="D12" s="14"/>
      <c r="E12" s="12"/>
      <c r="F12" s="12"/>
      <c r="G12" s="49"/>
    </row>
    <row r="13" spans="1:7" ht="31.5" customHeight="1" x14ac:dyDescent="0.25">
      <c r="A13" s="15"/>
      <c r="B13" s="16"/>
      <c r="C13" s="15"/>
      <c r="D13" s="15"/>
      <c r="E13" s="15"/>
      <c r="F13" s="17" t="s">
        <v>9</v>
      </c>
      <c r="G13" s="4"/>
    </row>
    <row r="14" spans="1:7" ht="55.5" customHeight="1" x14ac:dyDescent="0.25">
      <c r="A14" s="35" t="s">
        <v>10</v>
      </c>
      <c r="B14" s="37" t="s">
        <v>11</v>
      </c>
      <c r="C14" s="35" t="s">
        <v>12</v>
      </c>
      <c r="D14" s="39" t="s">
        <v>13</v>
      </c>
      <c r="E14" s="40"/>
      <c r="F14" s="41" t="s">
        <v>14</v>
      </c>
      <c r="G14" s="18"/>
    </row>
    <row r="15" spans="1:7" ht="31.5" customHeight="1" x14ac:dyDescent="0.25">
      <c r="A15" s="36"/>
      <c r="B15" s="38"/>
      <c r="C15" s="36"/>
      <c r="D15" s="19" t="s">
        <v>15</v>
      </c>
      <c r="E15" s="19" t="s">
        <v>16</v>
      </c>
      <c r="F15" s="42"/>
      <c r="G15" s="18"/>
    </row>
    <row r="16" spans="1:7" ht="15" customHeight="1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 t="s">
        <v>17</v>
      </c>
      <c r="G16" s="18"/>
    </row>
    <row r="17" spans="1:7" ht="33" customHeight="1" x14ac:dyDescent="0.25">
      <c r="A17" s="33" t="s">
        <v>18</v>
      </c>
      <c r="B17" s="34"/>
      <c r="C17" s="34"/>
      <c r="D17" s="34"/>
      <c r="E17" s="34"/>
      <c r="F17" s="34"/>
      <c r="G17" s="18"/>
    </row>
    <row r="18" spans="1:7" ht="39.75" customHeight="1" x14ac:dyDescent="0.25">
      <c r="A18" s="21" t="s">
        <v>19</v>
      </c>
      <c r="B18" s="22" t="s">
        <v>20</v>
      </c>
      <c r="C18" s="23">
        <v>524536400</v>
      </c>
      <c r="D18" s="23">
        <v>397166000</v>
      </c>
      <c r="E18" s="23">
        <v>560749000</v>
      </c>
      <c r="F18" s="23">
        <v>360953400</v>
      </c>
      <c r="G18" s="18" t="s">
        <v>21</v>
      </c>
    </row>
    <row r="19" spans="1:7" ht="39.75" customHeight="1" x14ac:dyDescent="0.25">
      <c r="A19" s="21" t="s">
        <v>22</v>
      </c>
      <c r="B19" s="24" t="s">
        <v>23</v>
      </c>
      <c r="C19" s="23">
        <v>698475640.09000003</v>
      </c>
      <c r="D19" s="23">
        <v>663136900</v>
      </c>
      <c r="E19" s="23">
        <v>624426217.09000003</v>
      </c>
      <c r="F19" s="23">
        <v>737186323</v>
      </c>
      <c r="G19" s="18" t="s">
        <v>21</v>
      </c>
    </row>
    <row r="20" spans="1:7" ht="39.75" customHeight="1" x14ac:dyDescent="0.25">
      <c r="A20" s="21" t="s">
        <v>24</v>
      </c>
      <c r="B20" s="24" t="s">
        <v>25</v>
      </c>
      <c r="C20" s="23" t="s">
        <v>26</v>
      </c>
      <c r="D20" s="23" t="s">
        <v>26</v>
      </c>
      <c r="E20" s="23" t="s">
        <v>26</v>
      </c>
      <c r="F20" s="23" t="s">
        <v>26</v>
      </c>
      <c r="G20" s="18" t="s">
        <v>21</v>
      </c>
    </row>
    <row r="21" spans="1:7" ht="27.75" customHeight="1" x14ac:dyDescent="0.25">
      <c r="A21" s="21" t="s">
        <v>27</v>
      </c>
      <c r="B21" s="22" t="s">
        <v>28</v>
      </c>
      <c r="C21" s="23">
        <v>861741.04</v>
      </c>
      <c r="D21" s="23" t="s">
        <v>26</v>
      </c>
      <c r="E21" s="23" t="s">
        <v>26</v>
      </c>
      <c r="F21" s="23">
        <v>861741.04</v>
      </c>
      <c r="G21" s="18" t="s">
        <v>21</v>
      </c>
    </row>
    <row r="22" spans="1:7" ht="24" customHeight="1" x14ac:dyDescent="0.25">
      <c r="A22" s="21" t="s">
        <v>29</v>
      </c>
      <c r="B22" s="22" t="s">
        <v>30</v>
      </c>
      <c r="C22" s="23" t="s">
        <v>26</v>
      </c>
      <c r="D22" s="23" t="s">
        <v>26</v>
      </c>
      <c r="E22" s="23" t="s">
        <v>26</v>
      </c>
      <c r="F22" s="23" t="s">
        <v>26</v>
      </c>
      <c r="G22" s="18" t="s">
        <v>21</v>
      </c>
    </row>
    <row r="23" spans="1:7" ht="60" customHeight="1" x14ac:dyDescent="0.25">
      <c r="A23" s="25"/>
      <c r="B23" s="26" t="s">
        <v>31</v>
      </c>
      <c r="C23" s="27">
        <v>1223873781.1300001</v>
      </c>
      <c r="D23" s="27">
        <v>1060302900</v>
      </c>
      <c r="E23" s="27">
        <v>1185175217.0899999</v>
      </c>
      <c r="F23" s="27">
        <v>1099001464.04</v>
      </c>
      <c r="G23" s="18" t="s">
        <v>21</v>
      </c>
    </row>
    <row r="24" spans="1:7" ht="15" customHeight="1" x14ac:dyDescent="0.25">
      <c r="A24" s="8"/>
      <c r="B24" s="28"/>
      <c r="C24" s="8"/>
      <c r="D24" s="8"/>
      <c r="E24" s="8"/>
      <c r="F24" s="8"/>
      <c r="G24" s="4"/>
    </row>
    <row r="25" spans="1:7" ht="21" x14ac:dyDescent="0.25">
      <c r="A25" s="33" t="s">
        <v>32</v>
      </c>
      <c r="B25" s="34"/>
      <c r="C25" s="34"/>
      <c r="D25" s="34"/>
      <c r="E25" s="34"/>
      <c r="F25" s="34"/>
    </row>
    <row r="26" spans="1:7" ht="24.75" customHeight="1" x14ac:dyDescent="0.25">
      <c r="A26" s="21" t="s">
        <v>19</v>
      </c>
      <c r="B26" s="22" t="s">
        <v>33</v>
      </c>
      <c r="C26" s="23" t="s">
        <v>26</v>
      </c>
      <c r="D26" s="23" t="s">
        <v>26</v>
      </c>
      <c r="E26" s="23" t="s">
        <v>26</v>
      </c>
      <c r="F26" s="23" t="s">
        <v>26</v>
      </c>
    </row>
    <row r="27" spans="1:7" ht="31.5" x14ac:dyDescent="0.25">
      <c r="A27" s="21" t="s">
        <v>22</v>
      </c>
      <c r="B27" s="22" t="s">
        <v>23</v>
      </c>
      <c r="C27" s="23">
        <v>22453560</v>
      </c>
      <c r="D27" s="23" t="s">
        <v>26</v>
      </c>
      <c r="E27" s="23">
        <v>3809908</v>
      </c>
      <c r="F27" s="23">
        <v>18643652</v>
      </c>
    </row>
    <row r="28" spans="1:7" ht="31.5" x14ac:dyDescent="0.25">
      <c r="A28" s="21" t="s">
        <v>24</v>
      </c>
      <c r="B28" s="24" t="s">
        <v>25</v>
      </c>
      <c r="C28" s="23" t="s">
        <v>26</v>
      </c>
      <c r="D28" s="23" t="s">
        <v>26</v>
      </c>
      <c r="E28" s="23" t="s">
        <v>26</v>
      </c>
      <c r="F28" s="23" t="s">
        <v>26</v>
      </c>
    </row>
    <row r="29" spans="1:7" ht="24.75" customHeight="1" x14ac:dyDescent="0.25">
      <c r="A29" s="21" t="s">
        <v>27</v>
      </c>
      <c r="B29" s="24" t="s">
        <v>34</v>
      </c>
      <c r="C29" s="23" t="s">
        <v>26</v>
      </c>
      <c r="D29" s="23" t="s">
        <v>26</v>
      </c>
      <c r="E29" s="23" t="s">
        <v>26</v>
      </c>
      <c r="F29" s="23" t="s">
        <v>26</v>
      </c>
    </row>
    <row r="30" spans="1:7" ht="21.75" customHeight="1" x14ac:dyDescent="0.25">
      <c r="A30" s="21" t="s">
        <v>29</v>
      </c>
      <c r="B30" s="22" t="s">
        <v>35</v>
      </c>
      <c r="C30" s="23" t="s">
        <v>26</v>
      </c>
      <c r="D30" s="23" t="s">
        <v>26</v>
      </c>
      <c r="E30" s="23" t="s">
        <v>26</v>
      </c>
      <c r="F30" s="23" t="s">
        <v>26</v>
      </c>
    </row>
    <row r="31" spans="1:7" ht="31.5" x14ac:dyDescent="0.25">
      <c r="A31" s="25"/>
      <c r="B31" s="26" t="s">
        <v>36</v>
      </c>
      <c r="C31" s="27">
        <v>22453560</v>
      </c>
      <c r="D31" s="27" t="s">
        <v>26</v>
      </c>
      <c r="E31" s="27">
        <v>3809908</v>
      </c>
      <c r="F31" s="27">
        <v>18643652</v>
      </c>
    </row>
    <row r="33" spans="1:6" ht="21" x14ac:dyDescent="0.25">
      <c r="A33" s="33" t="s">
        <v>37</v>
      </c>
      <c r="B33" s="34"/>
      <c r="C33" s="34"/>
      <c r="D33" s="34"/>
      <c r="E33" s="34"/>
      <c r="F33" s="34"/>
    </row>
    <row r="34" spans="1:6" ht="24.75" customHeight="1" x14ac:dyDescent="0.25">
      <c r="A34" s="21" t="s">
        <v>19</v>
      </c>
      <c r="B34" s="22" t="s">
        <v>33</v>
      </c>
      <c r="C34" s="23" t="s">
        <v>26</v>
      </c>
      <c r="D34" s="23" t="s">
        <v>26</v>
      </c>
      <c r="E34" s="23" t="s">
        <v>26</v>
      </c>
      <c r="F34" s="23" t="s">
        <v>26</v>
      </c>
    </row>
    <row r="35" spans="1:6" ht="37.5" customHeight="1" x14ac:dyDescent="0.25">
      <c r="A35" s="21" t="s">
        <v>22</v>
      </c>
      <c r="B35" s="22" t="s">
        <v>23</v>
      </c>
      <c r="C35" s="23">
        <v>102157964.5</v>
      </c>
      <c r="D35" s="23">
        <v>15082700</v>
      </c>
      <c r="E35" s="23">
        <v>28080800</v>
      </c>
      <c r="F35" s="23">
        <v>89159864.5</v>
      </c>
    </row>
    <row r="36" spans="1:6" ht="31.5" x14ac:dyDescent="0.25">
      <c r="A36" s="21" t="s">
        <v>24</v>
      </c>
      <c r="B36" s="24" t="s">
        <v>25</v>
      </c>
      <c r="C36" s="23" t="s">
        <v>26</v>
      </c>
      <c r="D36" s="23" t="s">
        <v>26</v>
      </c>
      <c r="E36" s="23" t="s">
        <v>26</v>
      </c>
      <c r="F36" s="23" t="s">
        <v>26</v>
      </c>
    </row>
    <row r="37" spans="1:6" ht="25.5" customHeight="1" x14ac:dyDescent="0.25">
      <c r="A37" s="21" t="s">
        <v>27</v>
      </c>
      <c r="B37" s="24" t="s">
        <v>34</v>
      </c>
      <c r="C37" s="23" t="s">
        <v>26</v>
      </c>
      <c r="D37" s="23" t="s">
        <v>26</v>
      </c>
      <c r="E37" s="23" t="s">
        <v>26</v>
      </c>
      <c r="F37" s="23" t="s">
        <v>26</v>
      </c>
    </row>
    <row r="38" spans="1:6" ht="22.5" customHeight="1" x14ac:dyDescent="0.25">
      <c r="A38" s="21" t="s">
        <v>29</v>
      </c>
      <c r="B38" s="22" t="s">
        <v>35</v>
      </c>
      <c r="C38" s="23" t="s">
        <v>26</v>
      </c>
      <c r="D38" s="23" t="s">
        <v>26</v>
      </c>
      <c r="E38" s="23" t="s">
        <v>26</v>
      </c>
      <c r="F38" s="23" t="s">
        <v>26</v>
      </c>
    </row>
    <row r="39" spans="1:6" ht="31.5" x14ac:dyDescent="0.25">
      <c r="A39" s="25"/>
      <c r="B39" s="26" t="s">
        <v>36</v>
      </c>
      <c r="C39" s="27">
        <v>102157964.5</v>
      </c>
      <c r="D39" s="27">
        <v>15082700</v>
      </c>
      <c r="E39" s="27">
        <v>28080800</v>
      </c>
      <c r="F39" s="27">
        <v>89159864.5</v>
      </c>
    </row>
    <row r="42" spans="1:6" ht="20.25" customHeight="1" x14ac:dyDescent="0.25">
      <c r="C42" s="31" t="s">
        <v>38</v>
      </c>
      <c r="D42" s="31"/>
      <c r="E42" s="31"/>
      <c r="F42" s="29">
        <f>F19+F27+F35</f>
        <v>844989839.5</v>
      </c>
    </row>
    <row r="43" spans="1:6" ht="24" customHeight="1" x14ac:dyDescent="0.25">
      <c r="C43" s="31" t="s">
        <v>39</v>
      </c>
      <c r="D43" s="31"/>
      <c r="E43" s="31"/>
      <c r="F43" s="29">
        <f>F18</f>
        <v>360953400</v>
      </c>
    </row>
    <row r="44" spans="1:6" ht="21.75" customHeight="1" x14ac:dyDescent="0.25">
      <c r="C44" s="31" t="s">
        <v>40</v>
      </c>
      <c r="D44" s="31"/>
      <c r="E44" s="31"/>
      <c r="F44" s="29">
        <f>F21</f>
        <v>861741.04</v>
      </c>
    </row>
    <row r="45" spans="1:6" ht="27" customHeight="1" x14ac:dyDescent="0.25">
      <c r="C45" s="32"/>
      <c r="D45" s="32"/>
      <c r="E45" s="32"/>
      <c r="F45" s="30">
        <f>SUM(F42:F44)</f>
        <v>1206804980.54</v>
      </c>
    </row>
  </sheetData>
  <mergeCells count="21">
    <mergeCell ref="E6:F6"/>
    <mergeCell ref="E7:F7"/>
    <mergeCell ref="A10:F10"/>
    <mergeCell ref="E1:F1"/>
    <mergeCell ref="E2:F2"/>
    <mergeCell ref="E3:F3"/>
    <mergeCell ref="E4:F4"/>
    <mergeCell ref="E5:F5"/>
    <mergeCell ref="C42:E42"/>
    <mergeCell ref="C43:E43"/>
    <mergeCell ref="C44:E44"/>
    <mergeCell ref="C45:E45"/>
    <mergeCell ref="A17:F17"/>
    <mergeCell ref="A25:F25"/>
    <mergeCell ref="A33:F33"/>
    <mergeCell ref="A14:A15"/>
    <mergeCell ref="B14:B15"/>
    <mergeCell ref="C14:C15"/>
    <mergeCell ref="D14:E14"/>
    <mergeCell ref="F14:F15"/>
    <mergeCell ref="A11:F11"/>
  </mergeCells>
  <pageMargins left="0.19685039370078741" right="0.19685039370078741" top="0.19685039370078741" bottom="0.19685039370078741" header="0" footer="0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F69749D-4919-4898-9F52-2A98181447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Борисовна Подугольникова</dc:creator>
  <cp:lastModifiedBy>Греченюк Елена Валерьевна</cp:lastModifiedBy>
  <cp:lastPrinted>2017-06-05T08:30:27Z</cp:lastPrinted>
  <dcterms:created xsi:type="dcterms:W3CDTF">2017-06-05T08:23:20Z</dcterms:created>
  <dcterms:modified xsi:type="dcterms:W3CDTF">2017-06-14T07:14:56Z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C:\Users\ЕПодугольникова\AppData\Local\Кейсистемс\Свод-СМАРТ\ReportManager\Dolg_MO.xlsx</vt:lpwstr>
  </property>
  <property fmtid="{D5CDD505-2E9C-101B-9397-08002B2CF9AE}" pid="3" name="Report Name">
    <vt:lpwstr>C__Users_ЕПодугольникова_AppData_Local_Кейсистемс_Свод-СМАРТ_ReportManager_Dolg_MO.xlsx</vt:lpwstr>
  </property>
</Properties>
</file>